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activeTab="1"/>
  </bookViews>
  <sheets>
    <sheet name="jednostki" sheetId="9" r:id="rId1"/>
    <sheet name="obiekty ppe" sheetId="8" r:id="rId2"/>
  </sheets>
  <calcPr calcId="145621"/>
</workbook>
</file>

<file path=xl/calcChain.xml><?xml version="1.0" encoding="utf-8"?>
<calcChain xmlns="http://schemas.openxmlformats.org/spreadsheetml/2006/main">
  <c r="G46" i="8" l="1"/>
  <c r="F46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</calcChain>
</file>

<file path=xl/sharedStrings.xml><?xml version="1.0" encoding="utf-8"?>
<sst xmlns="http://schemas.openxmlformats.org/spreadsheetml/2006/main" count="637" uniqueCount="177">
  <si>
    <t>Lp.</t>
  </si>
  <si>
    <t>Kod</t>
  </si>
  <si>
    <t>Miejscowość</t>
  </si>
  <si>
    <t>NIP</t>
  </si>
  <si>
    <t>Uwagi o umowie - K - kompleksowa, R - rozdzielona</t>
  </si>
  <si>
    <t>K</t>
  </si>
  <si>
    <t>Poczta</t>
  </si>
  <si>
    <t>Nr</t>
  </si>
  <si>
    <t>Lokal</t>
  </si>
  <si>
    <t>Operator Systemu Dystrybucyjnego</t>
  </si>
  <si>
    <t>Lokalizacja</t>
  </si>
  <si>
    <t>Taryfa</t>
  </si>
  <si>
    <t>11-040</t>
  </si>
  <si>
    <t>PL0037620108500833</t>
  </si>
  <si>
    <t>PL0037620035648274</t>
  </si>
  <si>
    <t>PL0037620108479110</t>
  </si>
  <si>
    <t>PL0037620108046448</t>
  </si>
  <si>
    <t>PL0037620108268033</t>
  </si>
  <si>
    <t>Gmina Dobre Miasto</t>
  </si>
  <si>
    <t>Dobre Miasto</t>
  </si>
  <si>
    <t>Warszawska</t>
  </si>
  <si>
    <t>ENERGA Operator SA</t>
  </si>
  <si>
    <t>Płatnik</t>
  </si>
  <si>
    <t xml:space="preserve">Moc umowna </t>
  </si>
  <si>
    <t>PL0037620108249441</t>
  </si>
  <si>
    <t>C12a</t>
  </si>
  <si>
    <t>Centrum Kultury w Dobrym Mieście</t>
  </si>
  <si>
    <t>PL0037620108243276</t>
  </si>
  <si>
    <t>C11</t>
  </si>
  <si>
    <t>11-040 Dobre Miasto Górna 22</t>
  </si>
  <si>
    <t>PL0037620108243377</t>
  </si>
  <si>
    <t>Stodoła Kultury</t>
  </si>
  <si>
    <t>PL0037620035714457</t>
  </si>
  <si>
    <t>Miejsko - Gminna Biblioteka Publiczna</t>
  </si>
  <si>
    <t>11-040 Dobre Miasto Górna 1</t>
  </si>
  <si>
    <t>PL0037620035718396</t>
  </si>
  <si>
    <t>Miejsko-Gminna Biblioteka Publiczna im. Janusza Korczaka</t>
  </si>
  <si>
    <t>C21</t>
  </si>
  <si>
    <t>Zakład Budynków Komunalnych</t>
  </si>
  <si>
    <t>11-040 Dobre Miasto Grudziądzka 9b</t>
  </si>
  <si>
    <t>PL0037620106570432</t>
  </si>
  <si>
    <t>Przychodnia</t>
  </si>
  <si>
    <t>11-040 Dobre Miasto Olsztyńska 3</t>
  </si>
  <si>
    <t>PL0037620033595009</t>
  </si>
  <si>
    <t>11-040 Dobre Miasto Olsztyńska 19</t>
  </si>
  <si>
    <t>PL0037620108244185</t>
  </si>
  <si>
    <t>Gimnazjum im. Jana Pawła II</t>
  </si>
  <si>
    <t>11-040 Dobre Miasto Garnizonowa 20</t>
  </si>
  <si>
    <t>PL0037620033419601</t>
  </si>
  <si>
    <t>Szkoła Podstawowa im. Marii Zientary Malewskiej</t>
  </si>
  <si>
    <t>11-040 Dobre Miasto Barcikowo 11</t>
  </si>
  <si>
    <t>PL0037620108275713</t>
  </si>
  <si>
    <t>11-040 Dobre Miasto Barcikowo 12a</t>
  </si>
  <si>
    <t>PL0037620108275814</t>
  </si>
  <si>
    <t>11-040 Dobre Miasto Malczewskiego 7/1</t>
  </si>
  <si>
    <t>PL0037620108242064</t>
  </si>
  <si>
    <t>Szkoła Podstawowa nr 3</t>
  </si>
  <si>
    <t>11-040 Dobre Miasto Piotraszewo 7</t>
  </si>
  <si>
    <t>PL0037620108501237</t>
  </si>
  <si>
    <t>Zespół Obsługi Ekonomiczno Administracyjnej</t>
  </si>
  <si>
    <t>Kryta Pływalnia</t>
  </si>
  <si>
    <t>11-040 Dobre Miasto Garnizonowa 18</t>
  </si>
  <si>
    <t>PL0037620033754148</t>
  </si>
  <si>
    <t>C23</t>
  </si>
  <si>
    <t>Orlik</t>
  </si>
  <si>
    <t>11-040 Dobre Miasto Garnizonowa 14/1</t>
  </si>
  <si>
    <t>PL0037620134988604</t>
  </si>
  <si>
    <t>Przedszkole Samorządowe nr 1</t>
  </si>
  <si>
    <t>11-040 Dobre Miasto Grudziądzka 9a</t>
  </si>
  <si>
    <t>PL0037620033545903</t>
  </si>
  <si>
    <t>Szkoła Podstawowa nr 3 w Dobrym Mieście</t>
  </si>
  <si>
    <t>11-040 Dobre Miasto Orzechowo 26</t>
  </si>
  <si>
    <t>PL0037620108478807</t>
  </si>
  <si>
    <t>11-040 Dobre Miasto Jesionowo 10</t>
  </si>
  <si>
    <t>PL0037620108479312</t>
  </si>
  <si>
    <t>Szkoła Podstawowa nr 1</t>
  </si>
  <si>
    <t>11-040 Dobre Miasto Wojska Polskiego 22</t>
  </si>
  <si>
    <t>PL0037620108472541</t>
  </si>
  <si>
    <t>Szkoła Podstawowa nr1 im. Gen. Józefa Bema</t>
  </si>
  <si>
    <t>Szkoła Podstawowa nr 2</t>
  </si>
  <si>
    <t>PL0037620108484261</t>
  </si>
  <si>
    <t>Świetlica</t>
  </si>
  <si>
    <t>11-040 Dobre Miasto Kabikiejmy</t>
  </si>
  <si>
    <t>PL0037620108271265</t>
  </si>
  <si>
    <t>11-040 Dobre Miasto Knopin 55/14</t>
  </si>
  <si>
    <t>PL0037620108270962</t>
  </si>
  <si>
    <t>11-040 Dobre Miasto Podleśna 78/254</t>
  </si>
  <si>
    <t>PL0037620108477389</t>
  </si>
  <si>
    <t>11-040 Dobre Miasto Kunik 50</t>
  </si>
  <si>
    <t>PL0037620108495476</t>
  </si>
  <si>
    <t>11-040 Dobre Miasto Mawry</t>
  </si>
  <si>
    <t>11-135 Lubomino Bzowiec</t>
  </si>
  <si>
    <t>PL0037620108292786</t>
  </si>
  <si>
    <t>11-040 Dobre Miasto Jesionowo</t>
  </si>
  <si>
    <t>Remiza</t>
  </si>
  <si>
    <t>11-040 Dobre Miasto Jesionowo 56</t>
  </si>
  <si>
    <t>OSP</t>
  </si>
  <si>
    <t>11-040 Dobre Miasto Piotraszewo</t>
  </si>
  <si>
    <t>11-040 Dobre Miasto Cerkiewnik 23a</t>
  </si>
  <si>
    <t>PL0037620108279652</t>
  </si>
  <si>
    <t>Stara Remiza</t>
  </si>
  <si>
    <t>11-040 Dobre Miasto Orzechowo</t>
  </si>
  <si>
    <t>PL0037620108479009</t>
  </si>
  <si>
    <t>11-040 Dobre Miasto Praslity</t>
  </si>
  <si>
    <t>PL0037620108497294</t>
  </si>
  <si>
    <t>11-040 Dobre Miasto Kościuszki 2d</t>
  </si>
  <si>
    <t>PL0037620108495173</t>
  </si>
  <si>
    <t>Olsztyńska</t>
  </si>
  <si>
    <t>skrytka pocztowa/15</t>
  </si>
  <si>
    <t>Nazwa Obiektu</t>
  </si>
  <si>
    <t>11-040 Dobre Miasto Olsztyńska 22</t>
  </si>
  <si>
    <t>Grudziądxzka</t>
  </si>
  <si>
    <t>9a</t>
  </si>
  <si>
    <t>Przedszkole Samorządowe nr 2</t>
  </si>
  <si>
    <t>Malczewskiego</t>
  </si>
  <si>
    <t>Wojska Polskiego</t>
  </si>
  <si>
    <t>Szkoła Podstawowa nr 2 im. Mikołaja Kopernika</t>
  </si>
  <si>
    <t>Gdańska</t>
  </si>
  <si>
    <t>11-040 Dobre Miasto Gdańska 11</t>
  </si>
  <si>
    <t>Garnizonowa</t>
  </si>
  <si>
    <t>Ulica</t>
  </si>
  <si>
    <t>Barcikowo</t>
  </si>
  <si>
    <t>Gimnazjum Publiczne im. Jana Pawła II</t>
  </si>
  <si>
    <t>Centrum Kulturalno-Biblioteczne</t>
  </si>
  <si>
    <t>Grórna</t>
  </si>
  <si>
    <t>1a</t>
  </si>
  <si>
    <t>Lokal niemieszkalny</t>
  </si>
  <si>
    <t>Fontanna</t>
  </si>
  <si>
    <t>11-040 Dobre Miasto Smolajny 3</t>
  </si>
  <si>
    <t>PL0037620035902696</t>
  </si>
  <si>
    <t>11-040 Dobre Miasto Sowińskiego</t>
  </si>
  <si>
    <t>PL0037620035902700</t>
  </si>
  <si>
    <t>C12w</t>
  </si>
  <si>
    <t>Scena</t>
  </si>
  <si>
    <t>PL0037620035902801</t>
  </si>
  <si>
    <t>Stragan</t>
  </si>
  <si>
    <t>PL0037620035902902</t>
  </si>
  <si>
    <t>Rewitalizacja zabytkowych kamienic</t>
  </si>
  <si>
    <t>11-040 Dobre Miasto Sowińskiego 7</t>
  </si>
  <si>
    <t>PL0037620035903003</t>
  </si>
  <si>
    <t>11-040 Dobre Miasto Sowińskiego 5</t>
  </si>
  <si>
    <t>PL0037620035903104</t>
  </si>
  <si>
    <t>11-040 Dobre Miasto Sowińskiego 9</t>
  </si>
  <si>
    <t>PL0037620035903205</t>
  </si>
  <si>
    <t>11-040 Dobre Miasto Sowińskiego 11</t>
  </si>
  <si>
    <t>PL0037620035903306</t>
  </si>
  <si>
    <t>11-040 Dobre Miasto Sowińskiego 15</t>
  </si>
  <si>
    <t>PL0037620035903407</t>
  </si>
  <si>
    <t>11-040 Dobre Miasto Sowińskiego 17</t>
  </si>
  <si>
    <t>PL0037620035903508</t>
  </si>
  <si>
    <t>Oświetlenie terenu</t>
  </si>
  <si>
    <t>11-040 Dobre Miasto Olsztyńska 14</t>
  </si>
  <si>
    <t xml:space="preserve"> Stadion </t>
  </si>
  <si>
    <t>739-38-62-497</t>
  </si>
  <si>
    <t>739-38-64-958</t>
  </si>
  <si>
    <t>739--24-68-752</t>
  </si>
  <si>
    <t>739-38-45-814</t>
  </si>
  <si>
    <t>739-366-23-67</t>
  </si>
  <si>
    <t>739-366-29-24</t>
  </si>
  <si>
    <t>739-366-23-73</t>
  </si>
  <si>
    <t>739-366-29-8</t>
  </si>
  <si>
    <t>Środowiskowy Dom Samopomocy w Piotraszewie</t>
  </si>
  <si>
    <t xml:space="preserve">Środowiskowy Dom Samopomocy w Piotraszewie </t>
  </si>
  <si>
    <t>739-386-45-33</t>
  </si>
  <si>
    <t>739-366-23-50</t>
  </si>
  <si>
    <t>739-366-23-96</t>
  </si>
  <si>
    <t>739-366-28-64</t>
  </si>
  <si>
    <t>ZOEA</t>
  </si>
  <si>
    <t>Ośrodek Sportu i Rekreacji</t>
  </si>
  <si>
    <t>Jednostka organizacyjna</t>
  </si>
  <si>
    <t>Nr PPE</t>
  </si>
  <si>
    <t>Planowane roczne zużycie energii [MWh]</t>
  </si>
  <si>
    <t>Górna</t>
  </si>
  <si>
    <t>Grudziądzka</t>
  </si>
  <si>
    <t xml:space="preserve">Szkoła Podstawowa nr 3  im. Rotm. Witolda Pileckiego </t>
  </si>
  <si>
    <t xml:space="preserve">Szkoła Podstawowa nr 3 im. Rotm. Witolda Pileckiego </t>
  </si>
  <si>
    <t>Szkoła Podstawowa nr 1 im. Gen. Józefa Bema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</si>
</sst>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2" fillId="0" borderId="0" xfId="0" applyFont="1" applyAlignment="1">
      <alignment horizontal="right"/>
    </xf>
    <xf numFmtId="0" fontId="4" fillId="0" borderId="1" xfId="0" applyFont="1" applyBorder="1"/>
    <xf numFmtId="164" fontId="2" fillId="0" borderId="0" xfId="0" applyNumberFormat="1" applyFont="1" applyAlignment="1">
      <alignment horizontal="right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4" sqref="A1:G14"/>
    </sheetView>
  </sheetViews>
  <sheetFormatPr defaultRowHeight="11.25" x14ac:dyDescent="0.2"/>
  <cols>
    <col min="1" max="1" width="43.42578125" style="4" customWidth="1"/>
    <col min="2" max="2" width="11.42578125" style="1" customWidth="1"/>
    <col min="3" max="3" width="13.85546875" style="1" customWidth="1"/>
    <col min="4" max="4" width="11.85546875" style="1" customWidth="1"/>
    <col min="5" max="5" width="13.7109375" style="1" customWidth="1"/>
    <col min="6" max="6" width="17.5703125" style="1" customWidth="1"/>
    <col min="7" max="7" width="12.5703125" style="1" customWidth="1"/>
    <col min="8" max="16384" width="9.140625" style="1"/>
  </cols>
  <sheetData>
    <row r="1" spans="1:7" x14ac:dyDescent="0.2">
      <c r="A1" s="10" t="s">
        <v>169</v>
      </c>
      <c r="B1" s="3" t="s">
        <v>1</v>
      </c>
      <c r="C1" s="3" t="s">
        <v>6</v>
      </c>
      <c r="D1" s="3" t="s">
        <v>2</v>
      </c>
      <c r="E1" s="3" t="s">
        <v>120</v>
      </c>
      <c r="F1" s="3" t="s">
        <v>7</v>
      </c>
      <c r="G1" s="3" t="s">
        <v>3</v>
      </c>
    </row>
    <row r="2" spans="1:7" ht="12" customHeight="1" x14ac:dyDescent="0.2">
      <c r="A2" s="13" t="s">
        <v>123</v>
      </c>
      <c r="B2" s="14" t="s">
        <v>12</v>
      </c>
      <c r="C2" s="16" t="s">
        <v>19</v>
      </c>
      <c r="D2" s="17" t="s">
        <v>19</v>
      </c>
      <c r="E2" s="17" t="s">
        <v>124</v>
      </c>
      <c r="F2" s="14" t="s">
        <v>125</v>
      </c>
      <c r="G2" s="15" t="s">
        <v>154</v>
      </c>
    </row>
    <row r="3" spans="1:7" ht="12" customHeight="1" x14ac:dyDescent="0.2">
      <c r="A3" s="20" t="s">
        <v>122</v>
      </c>
      <c r="B3" s="14" t="s">
        <v>12</v>
      </c>
      <c r="C3" s="17" t="s">
        <v>19</v>
      </c>
      <c r="D3" s="17" t="s">
        <v>19</v>
      </c>
      <c r="E3" s="17" t="s">
        <v>119</v>
      </c>
      <c r="F3" s="14">
        <v>20</v>
      </c>
      <c r="G3" s="15" t="s">
        <v>157</v>
      </c>
    </row>
    <row r="4" spans="1:7" ht="12" customHeight="1" x14ac:dyDescent="0.2">
      <c r="A4" s="13" t="s">
        <v>18</v>
      </c>
      <c r="B4" s="17" t="s">
        <v>12</v>
      </c>
      <c r="C4" s="17" t="s">
        <v>19</v>
      </c>
      <c r="D4" s="18" t="s">
        <v>19</v>
      </c>
      <c r="E4" s="14" t="s">
        <v>20</v>
      </c>
      <c r="F4" s="17">
        <v>14</v>
      </c>
      <c r="G4" s="25" t="s">
        <v>156</v>
      </c>
    </row>
    <row r="5" spans="1:7" ht="12" customHeight="1" x14ac:dyDescent="0.2">
      <c r="A5" s="13" t="s">
        <v>36</v>
      </c>
      <c r="B5" s="14" t="s">
        <v>12</v>
      </c>
      <c r="C5" s="16" t="s">
        <v>19</v>
      </c>
      <c r="D5" s="17" t="s">
        <v>19</v>
      </c>
      <c r="E5" s="17" t="s">
        <v>124</v>
      </c>
      <c r="F5" s="14" t="s">
        <v>125</v>
      </c>
      <c r="G5" s="15" t="s">
        <v>154</v>
      </c>
    </row>
    <row r="6" spans="1:7" ht="12" customHeight="1" x14ac:dyDescent="0.2">
      <c r="A6" s="13" t="s">
        <v>168</v>
      </c>
      <c r="B6" s="14" t="s">
        <v>12</v>
      </c>
      <c r="C6" s="16" t="s">
        <v>19</v>
      </c>
      <c r="D6" s="17" t="s">
        <v>19</v>
      </c>
      <c r="E6" s="17" t="s">
        <v>107</v>
      </c>
      <c r="F6" s="18" t="s">
        <v>108</v>
      </c>
      <c r="G6" s="15" t="s">
        <v>153</v>
      </c>
    </row>
    <row r="7" spans="1:7" ht="12" customHeight="1" x14ac:dyDescent="0.2">
      <c r="A7" s="13" t="s">
        <v>67</v>
      </c>
      <c r="B7" s="14" t="s">
        <v>12</v>
      </c>
      <c r="C7" s="16" t="s">
        <v>19</v>
      </c>
      <c r="D7" s="17" t="s">
        <v>19</v>
      </c>
      <c r="E7" s="17" t="s">
        <v>111</v>
      </c>
      <c r="F7" s="14" t="s">
        <v>112</v>
      </c>
      <c r="G7" s="15" t="s">
        <v>160</v>
      </c>
    </row>
    <row r="8" spans="1:7" ht="12" customHeight="1" x14ac:dyDescent="0.2">
      <c r="A8" s="13" t="s">
        <v>113</v>
      </c>
      <c r="B8" s="14" t="s">
        <v>12</v>
      </c>
      <c r="C8" s="16" t="s">
        <v>19</v>
      </c>
      <c r="D8" s="17" t="s">
        <v>19</v>
      </c>
      <c r="E8" s="17" t="s">
        <v>114</v>
      </c>
      <c r="F8" s="14">
        <v>7</v>
      </c>
      <c r="G8" s="15" t="s">
        <v>159</v>
      </c>
    </row>
    <row r="9" spans="1:7" ht="12" customHeight="1" x14ac:dyDescent="0.2">
      <c r="A9" s="20" t="s">
        <v>49</v>
      </c>
      <c r="B9" s="14" t="s">
        <v>12</v>
      </c>
      <c r="C9" s="17" t="s">
        <v>19</v>
      </c>
      <c r="D9" s="17" t="s">
        <v>121</v>
      </c>
      <c r="E9" s="17"/>
      <c r="F9" s="17">
        <v>11</v>
      </c>
      <c r="G9" s="15" t="s">
        <v>158</v>
      </c>
    </row>
    <row r="10" spans="1:7" ht="12" customHeight="1" x14ac:dyDescent="0.2">
      <c r="A10" s="21" t="s">
        <v>116</v>
      </c>
      <c r="B10" s="14" t="s">
        <v>12</v>
      </c>
      <c r="C10" s="16" t="s">
        <v>19</v>
      </c>
      <c r="D10" s="17" t="s">
        <v>19</v>
      </c>
      <c r="E10" s="17" t="s">
        <v>117</v>
      </c>
      <c r="F10" s="17">
        <v>11</v>
      </c>
      <c r="G10" s="15" t="s">
        <v>166</v>
      </c>
    </row>
    <row r="11" spans="1:7" ht="12" customHeight="1" x14ac:dyDescent="0.2">
      <c r="A11" s="13" t="s">
        <v>70</v>
      </c>
      <c r="B11" s="14" t="s">
        <v>12</v>
      </c>
      <c r="C11" s="16" t="s">
        <v>19</v>
      </c>
      <c r="D11" s="17" t="s">
        <v>19</v>
      </c>
      <c r="E11" s="17" t="s">
        <v>119</v>
      </c>
      <c r="F11" s="14">
        <v>20</v>
      </c>
      <c r="G11" s="15" t="s">
        <v>164</v>
      </c>
    </row>
    <row r="12" spans="1:7" ht="12" customHeight="1" x14ac:dyDescent="0.2">
      <c r="A12" s="13" t="s">
        <v>78</v>
      </c>
      <c r="B12" s="14" t="s">
        <v>12</v>
      </c>
      <c r="C12" s="16" t="s">
        <v>19</v>
      </c>
      <c r="D12" s="17" t="s">
        <v>19</v>
      </c>
      <c r="E12" s="17" t="s">
        <v>115</v>
      </c>
      <c r="F12" s="17">
        <v>22</v>
      </c>
      <c r="G12" s="15" t="s">
        <v>165</v>
      </c>
    </row>
    <row r="13" spans="1:7" ht="12" customHeight="1" x14ac:dyDescent="0.2">
      <c r="A13" s="13" t="s">
        <v>162</v>
      </c>
      <c r="B13" s="14" t="s">
        <v>12</v>
      </c>
      <c r="C13" s="16" t="s">
        <v>19</v>
      </c>
      <c r="D13" s="17" t="s">
        <v>19</v>
      </c>
      <c r="E13" s="17" t="s">
        <v>119</v>
      </c>
      <c r="F13" s="14">
        <v>20</v>
      </c>
      <c r="G13" s="15" t="s">
        <v>163</v>
      </c>
    </row>
    <row r="14" spans="1:7" ht="12" customHeight="1" x14ac:dyDescent="0.2">
      <c r="A14" s="23" t="s">
        <v>59</v>
      </c>
      <c r="B14" s="14" t="s">
        <v>12</v>
      </c>
      <c r="C14" s="16" t="s">
        <v>19</v>
      </c>
      <c r="D14" s="17" t="s">
        <v>19</v>
      </c>
      <c r="E14" s="17" t="s">
        <v>107</v>
      </c>
      <c r="F14" s="14">
        <v>19</v>
      </c>
      <c r="G14" s="15" t="s">
        <v>155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7" zoomScaleNormal="100" workbookViewId="0">
      <selection activeCell="C37" sqref="C37"/>
    </sheetView>
  </sheetViews>
  <sheetFormatPr defaultRowHeight="11.25" x14ac:dyDescent="0.2"/>
  <cols>
    <col min="1" max="1" width="3.7109375" style="1" customWidth="1"/>
    <col min="2" max="2" width="36.140625" style="1" customWidth="1"/>
    <col min="3" max="3" width="32.42578125" style="4" customWidth="1"/>
    <col min="4" max="4" width="23.85546875" style="1" customWidth="1"/>
    <col min="5" max="6" width="9.140625" style="2"/>
    <col min="7" max="7" width="9.140625" style="24"/>
    <col min="8" max="8" width="43.42578125" style="4" customWidth="1"/>
    <col min="9" max="9" width="11.42578125" style="1" customWidth="1"/>
    <col min="10" max="10" width="13.85546875" style="1" customWidth="1"/>
    <col min="11" max="11" width="11.85546875" style="1" customWidth="1"/>
    <col min="12" max="12" width="13.7109375" style="1" customWidth="1"/>
    <col min="13" max="13" width="17.5703125" style="1" customWidth="1"/>
    <col min="14" max="14" width="9.140625" style="1"/>
    <col min="15" max="15" width="12.5703125" style="1" customWidth="1"/>
    <col min="16" max="16" width="9.140625" style="1"/>
    <col min="17" max="17" width="16.5703125" style="1" customWidth="1"/>
    <col min="18" max="16384" width="9.140625" style="1"/>
  </cols>
  <sheetData>
    <row r="1" spans="1:17" ht="56.25" x14ac:dyDescent="0.2">
      <c r="A1" s="5" t="s">
        <v>0</v>
      </c>
      <c r="B1" s="6" t="s">
        <v>109</v>
      </c>
      <c r="C1" s="7" t="s">
        <v>10</v>
      </c>
      <c r="D1" s="8" t="s">
        <v>170</v>
      </c>
      <c r="E1" s="9" t="s">
        <v>11</v>
      </c>
      <c r="F1" s="9" t="s">
        <v>23</v>
      </c>
      <c r="G1" s="9" t="s">
        <v>171</v>
      </c>
      <c r="H1" s="10" t="s">
        <v>22</v>
      </c>
      <c r="I1" s="3" t="s">
        <v>1</v>
      </c>
      <c r="J1" s="3" t="s">
        <v>6</v>
      </c>
      <c r="K1" s="3" t="s">
        <v>2</v>
      </c>
      <c r="L1" s="3" t="s">
        <v>120</v>
      </c>
      <c r="M1" s="3" t="s">
        <v>7</v>
      </c>
      <c r="N1" s="3" t="s">
        <v>8</v>
      </c>
      <c r="O1" s="3" t="s">
        <v>3</v>
      </c>
      <c r="P1" s="3" t="s">
        <v>4</v>
      </c>
      <c r="Q1" s="3" t="s">
        <v>9</v>
      </c>
    </row>
    <row r="2" spans="1:17" ht="12" customHeight="1" x14ac:dyDescent="0.2">
      <c r="A2" s="11">
        <v>1</v>
      </c>
      <c r="B2" s="12" t="s">
        <v>26</v>
      </c>
      <c r="C2" s="13" t="s">
        <v>110</v>
      </c>
      <c r="D2" s="14" t="s">
        <v>27</v>
      </c>
      <c r="E2" s="17" t="s">
        <v>28</v>
      </c>
      <c r="F2" s="14">
        <v>20</v>
      </c>
      <c r="G2" s="22">
        <v>11.3</v>
      </c>
      <c r="H2" s="13" t="s">
        <v>123</v>
      </c>
      <c r="I2" s="14" t="s">
        <v>12</v>
      </c>
      <c r="J2" s="16" t="s">
        <v>19</v>
      </c>
      <c r="K2" s="17" t="s">
        <v>19</v>
      </c>
      <c r="L2" s="17" t="s">
        <v>172</v>
      </c>
      <c r="M2" s="14" t="s">
        <v>125</v>
      </c>
      <c r="N2" s="14"/>
      <c r="O2" s="15" t="s">
        <v>154</v>
      </c>
      <c r="P2" s="15" t="s">
        <v>5</v>
      </c>
      <c r="Q2" s="15" t="s">
        <v>21</v>
      </c>
    </row>
    <row r="3" spans="1:17" ht="12" customHeight="1" x14ac:dyDescent="0.2">
      <c r="A3" s="11">
        <f>A2+1</f>
        <v>2</v>
      </c>
      <c r="B3" s="12" t="s">
        <v>26</v>
      </c>
      <c r="C3" s="13" t="s">
        <v>29</v>
      </c>
      <c r="D3" s="14" t="s">
        <v>30</v>
      </c>
      <c r="E3" s="17" t="s">
        <v>28</v>
      </c>
      <c r="F3" s="14">
        <v>13</v>
      </c>
      <c r="G3" s="22">
        <v>3.5</v>
      </c>
      <c r="H3" s="13" t="s">
        <v>123</v>
      </c>
      <c r="I3" s="14" t="s">
        <v>12</v>
      </c>
      <c r="J3" s="16" t="s">
        <v>19</v>
      </c>
      <c r="K3" s="17" t="s">
        <v>19</v>
      </c>
      <c r="L3" s="17" t="s">
        <v>172</v>
      </c>
      <c r="M3" s="14" t="s">
        <v>125</v>
      </c>
      <c r="N3" s="14"/>
      <c r="O3" s="15" t="s">
        <v>154</v>
      </c>
      <c r="P3" s="15" t="s">
        <v>5</v>
      </c>
      <c r="Q3" s="15" t="s">
        <v>21</v>
      </c>
    </row>
    <row r="4" spans="1:17" ht="12" customHeight="1" x14ac:dyDescent="0.2">
      <c r="A4" s="11">
        <f t="shared" ref="A4:A45" si="0">A3+1</f>
        <v>3</v>
      </c>
      <c r="B4" s="12" t="s">
        <v>31</v>
      </c>
      <c r="C4" s="13" t="s">
        <v>29</v>
      </c>
      <c r="D4" s="14" t="s">
        <v>32</v>
      </c>
      <c r="E4" s="17" t="s">
        <v>28</v>
      </c>
      <c r="F4" s="14">
        <v>30</v>
      </c>
      <c r="G4" s="22">
        <v>0.4</v>
      </c>
      <c r="H4" s="13" t="s">
        <v>123</v>
      </c>
      <c r="I4" s="14" t="s">
        <v>12</v>
      </c>
      <c r="J4" s="16" t="s">
        <v>19</v>
      </c>
      <c r="K4" s="17" t="s">
        <v>19</v>
      </c>
      <c r="L4" s="17" t="s">
        <v>172</v>
      </c>
      <c r="M4" s="14" t="s">
        <v>125</v>
      </c>
      <c r="N4" s="19"/>
      <c r="O4" s="15" t="s">
        <v>154</v>
      </c>
      <c r="P4" s="15" t="s">
        <v>5</v>
      </c>
      <c r="Q4" s="15" t="s">
        <v>21</v>
      </c>
    </row>
    <row r="5" spans="1:17" ht="12" customHeight="1" x14ac:dyDescent="0.2">
      <c r="A5" s="11">
        <f t="shared" si="0"/>
        <v>4</v>
      </c>
      <c r="B5" s="12" t="s">
        <v>46</v>
      </c>
      <c r="C5" s="13" t="s">
        <v>47</v>
      </c>
      <c r="D5" s="14" t="s">
        <v>48</v>
      </c>
      <c r="E5" s="17" t="s">
        <v>37</v>
      </c>
      <c r="F5" s="14">
        <v>90</v>
      </c>
      <c r="G5" s="22">
        <v>112.4</v>
      </c>
      <c r="H5" s="20" t="s">
        <v>122</v>
      </c>
      <c r="I5" s="14" t="s">
        <v>12</v>
      </c>
      <c r="J5" s="17" t="s">
        <v>19</v>
      </c>
      <c r="K5" s="17" t="s">
        <v>19</v>
      </c>
      <c r="L5" s="17" t="s">
        <v>119</v>
      </c>
      <c r="M5" s="14">
        <v>20</v>
      </c>
      <c r="N5" s="14"/>
      <c r="O5" s="15" t="s">
        <v>157</v>
      </c>
      <c r="P5" s="15" t="s">
        <v>5</v>
      </c>
      <c r="Q5" s="15" t="s">
        <v>21</v>
      </c>
    </row>
    <row r="6" spans="1:17" ht="12" customHeight="1" x14ac:dyDescent="0.2">
      <c r="A6" s="11">
        <f t="shared" si="0"/>
        <v>5</v>
      </c>
      <c r="B6" s="12" t="s">
        <v>81</v>
      </c>
      <c r="C6" s="13" t="s">
        <v>82</v>
      </c>
      <c r="D6" s="14" t="s">
        <v>83</v>
      </c>
      <c r="E6" s="14" t="s">
        <v>28</v>
      </c>
      <c r="F6" s="17">
        <v>5</v>
      </c>
      <c r="G6" s="22">
        <v>0.3</v>
      </c>
      <c r="H6" s="13" t="s">
        <v>18</v>
      </c>
      <c r="I6" s="17" t="s">
        <v>12</v>
      </c>
      <c r="J6" s="17" t="s">
        <v>19</v>
      </c>
      <c r="K6" s="18" t="s">
        <v>19</v>
      </c>
      <c r="L6" s="14" t="s">
        <v>20</v>
      </c>
      <c r="M6" s="17">
        <v>14</v>
      </c>
      <c r="N6" s="15"/>
      <c r="O6" s="25" t="s">
        <v>156</v>
      </c>
      <c r="P6" s="15" t="s">
        <v>5</v>
      </c>
      <c r="Q6" s="15" t="s">
        <v>21</v>
      </c>
    </row>
    <row r="7" spans="1:17" ht="12" customHeight="1" x14ac:dyDescent="0.2">
      <c r="A7" s="11">
        <f t="shared" si="0"/>
        <v>6</v>
      </c>
      <c r="B7" s="12" t="s">
        <v>81</v>
      </c>
      <c r="C7" s="13" t="s">
        <v>84</v>
      </c>
      <c r="D7" s="14" t="s">
        <v>85</v>
      </c>
      <c r="E7" s="14" t="s">
        <v>25</v>
      </c>
      <c r="F7" s="17">
        <v>21</v>
      </c>
      <c r="G7" s="22">
        <v>4.9000000000000004</v>
      </c>
      <c r="H7" s="13" t="s">
        <v>18</v>
      </c>
      <c r="I7" s="17" t="s">
        <v>12</v>
      </c>
      <c r="J7" s="17" t="s">
        <v>19</v>
      </c>
      <c r="K7" s="18" t="s">
        <v>19</v>
      </c>
      <c r="L7" s="14" t="s">
        <v>20</v>
      </c>
      <c r="M7" s="17">
        <v>14</v>
      </c>
      <c r="N7" s="15"/>
      <c r="O7" s="25" t="s">
        <v>156</v>
      </c>
      <c r="P7" s="15" t="s">
        <v>5</v>
      </c>
      <c r="Q7" s="15" t="s">
        <v>21</v>
      </c>
    </row>
    <row r="8" spans="1:17" ht="12" customHeight="1" x14ac:dyDescent="0.2">
      <c r="A8" s="11">
        <f t="shared" si="0"/>
        <v>7</v>
      </c>
      <c r="B8" s="12" t="s">
        <v>81</v>
      </c>
      <c r="C8" s="13" t="s">
        <v>86</v>
      </c>
      <c r="D8" s="14" t="s">
        <v>87</v>
      </c>
      <c r="E8" s="14" t="s">
        <v>28</v>
      </c>
      <c r="F8" s="17">
        <v>17</v>
      </c>
      <c r="G8" s="22">
        <v>2</v>
      </c>
      <c r="H8" s="13" t="s">
        <v>18</v>
      </c>
      <c r="I8" s="17" t="s">
        <v>12</v>
      </c>
      <c r="J8" s="17" t="s">
        <v>19</v>
      </c>
      <c r="K8" s="18" t="s">
        <v>19</v>
      </c>
      <c r="L8" s="14" t="s">
        <v>20</v>
      </c>
      <c r="M8" s="17">
        <v>14</v>
      </c>
      <c r="N8" s="15"/>
      <c r="O8" s="25" t="s">
        <v>156</v>
      </c>
      <c r="P8" s="15" t="s">
        <v>5</v>
      </c>
      <c r="Q8" s="15" t="s">
        <v>21</v>
      </c>
    </row>
    <row r="9" spans="1:17" ht="12" customHeight="1" x14ac:dyDescent="0.2">
      <c r="A9" s="11">
        <f t="shared" si="0"/>
        <v>8</v>
      </c>
      <c r="B9" s="12" t="s">
        <v>81</v>
      </c>
      <c r="C9" s="13" t="s">
        <v>88</v>
      </c>
      <c r="D9" s="14" t="s">
        <v>89</v>
      </c>
      <c r="E9" s="14" t="s">
        <v>25</v>
      </c>
      <c r="F9" s="17">
        <v>21</v>
      </c>
      <c r="G9" s="22">
        <v>0.1</v>
      </c>
      <c r="H9" s="13" t="s">
        <v>18</v>
      </c>
      <c r="I9" s="17" t="s">
        <v>12</v>
      </c>
      <c r="J9" s="17" t="s">
        <v>19</v>
      </c>
      <c r="K9" s="18" t="s">
        <v>19</v>
      </c>
      <c r="L9" s="14" t="s">
        <v>20</v>
      </c>
      <c r="M9" s="17">
        <v>14</v>
      </c>
      <c r="N9" s="15"/>
      <c r="O9" s="25" t="s">
        <v>156</v>
      </c>
      <c r="P9" s="15" t="s">
        <v>5</v>
      </c>
      <c r="Q9" s="15" t="s">
        <v>21</v>
      </c>
    </row>
    <row r="10" spans="1:17" ht="12" customHeight="1" x14ac:dyDescent="0.2">
      <c r="A10" s="11">
        <f t="shared" si="0"/>
        <v>9</v>
      </c>
      <c r="B10" s="12" t="s">
        <v>81</v>
      </c>
      <c r="C10" s="13" t="s">
        <v>90</v>
      </c>
      <c r="D10" s="14" t="s">
        <v>14</v>
      </c>
      <c r="E10" s="14" t="s">
        <v>28</v>
      </c>
      <c r="F10" s="17">
        <v>4.5</v>
      </c>
      <c r="G10" s="22">
        <v>0.1</v>
      </c>
      <c r="H10" s="13" t="s">
        <v>18</v>
      </c>
      <c r="I10" s="17" t="s">
        <v>12</v>
      </c>
      <c r="J10" s="17" t="s">
        <v>19</v>
      </c>
      <c r="K10" s="18" t="s">
        <v>19</v>
      </c>
      <c r="L10" s="14" t="s">
        <v>20</v>
      </c>
      <c r="M10" s="17">
        <v>14</v>
      </c>
      <c r="N10" s="15"/>
      <c r="O10" s="25" t="s">
        <v>156</v>
      </c>
      <c r="P10" s="15" t="s">
        <v>5</v>
      </c>
      <c r="Q10" s="15" t="s">
        <v>21</v>
      </c>
    </row>
    <row r="11" spans="1:17" ht="12" customHeight="1" x14ac:dyDescent="0.2">
      <c r="A11" s="11">
        <f t="shared" si="0"/>
        <v>10</v>
      </c>
      <c r="B11" s="12" t="s">
        <v>126</v>
      </c>
      <c r="C11" s="13" t="s">
        <v>91</v>
      </c>
      <c r="D11" s="14" t="s">
        <v>92</v>
      </c>
      <c r="E11" s="14" t="s">
        <v>28</v>
      </c>
      <c r="F11" s="17">
        <v>2</v>
      </c>
      <c r="G11" s="22">
        <v>0.6</v>
      </c>
      <c r="H11" s="13" t="s">
        <v>18</v>
      </c>
      <c r="I11" s="17" t="s">
        <v>12</v>
      </c>
      <c r="J11" s="17" t="s">
        <v>19</v>
      </c>
      <c r="K11" s="18" t="s">
        <v>19</v>
      </c>
      <c r="L11" s="14" t="s">
        <v>20</v>
      </c>
      <c r="M11" s="17">
        <v>14</v>
      </c>
      <c r="N11" s="15"/>
      <c r="O11" s="25" t="s">
        <v>156</v>
      </c>
      <c r="P11" s="15" t="s">
        <v>5</v>
      </c>
      <c r="Q11" s="15" t="s">
        <v>21</v>
      </c>
    </row>
    <row r="12" spans="1:17" ht="12" customHeight="1" x14ac:dyDescent="0.2">
      <c r="A12" s="11">
        <f t="shared" si="0"/>
        <v>11</v>
      </c>
      <c r="B12" s="12" t="s">
        <v>126</v>
      </c>
      <c r="C12" s="13" t="s">
        <v>93</v>
      </c>
      <c r="D12" s="14" t="s">
        <v>15</v>
      </c>
      <c r="E12" s="14" t="s">
        <v>28</v>
      </c>
      <c r="F12" s="17">
        <v>10</v>
      </c>
      <c r="G12" s="22">
        <v>0.1</v>
      </c>
      <c r="H12" s="13" t="s">
        <v>18</v>
      </c>
      <c r="I12" s="17" t="s">
        <v>12</v>
      </c>
      <c r="J12" s="17" t="s">
        <v>19</v>
      </c>
      <c r="K12" s="18" t="s">
        <v>19</v>
      </c>
      <c r="L12" s="14" t="s">
        <v>20</v>
      </c>
      <c r="M12" s="17">
        <v>14</v>
      </c>
      <c r="N12" s="15"/>
      <c r="O12" s="25" t="s">
        <v>156</v>
      </c>
      <c r="P12" s="15" t="s">
        <v>5</v>
      </c>
      <c r="Q12" s="15" t="s">
        <v>21</v>
      </c>
    </row>
    <row r="13" spans="1:17" ht="12" customHeight="1" x14ac:dyDescent="0.2">
      <c r="A13" s="11">
        <f t="shared" si="0"/>
        <v>12</v>
      </c>
      <c r="B13" s="12" t="s">
        <v>94</v>
      </c>
      <c r="C13" s="13" t="s">
        <v>95</v>
      </c>
      <c r="D13" s="14" t="s">
        <v>16</v>
      </c>
      <c r="E13" s="14" t="s">
        <v>28</v>
      </c>
      <c r="F13" s="17">
        <v>15</v>
      </c>
      <c r="G13" s="22">
        <v>23.8</v>
      </c>
      <c r="H13" s="13" t="s">
        <v>18</v>
      </c>
      <c r="I13" s="17" t="s">
        <v>12</v>
      </c>
      <c r="J13" s="17" t="s">
        <v>19</v>
      </c>
      <c r="K13" s="18" t="s">
        <v>19</v>
      </c>
      <c r="L13" s="14" t="s">
        <v>20</v>
      </c>
      <c r="M13" s="17">
        <v>14</v>
      </c>
      <c r="N13" s="15"/>
      <c r="O13" s="25" t="s">
        <v>156</v>
      </c>
      <c r="P13" s="15" t="s">
        <v>5</v>
      </c>
      <c r="Q13" s="15" t="s">
        <v>21</v>
      </c>
    </row>
    <row r="14" spans="1:17" ht="12" customHeight="1" x14ac:dyDescent="0.2">
      <c r="A14" s="11">
        <f t="shared" si="0"/>
        <v>13</v>
      </c>
      <c r="B14" s="12" t="s">
        <v>96</v>
      </c>
      <c r="C14" s="13" t="s">
        <v>97</v>
      </c>
      <c r="D14" s="14" t="s">
        <v>13</v>
      </c>
      <c r="E14" s="14" t="s">
        <v>28</v>
      </c>
      <c r="F14" s="17">
        <v>13</v>
      </c>
      <c r="G14" s="22">
        <v>1.4</v>
      </c>
      <c r="H14" s="13" t="s">
        <v>18</v>
      </c>
      <c r="I14" s="17" t="s">
        <v>12</v>
      </c>
      <c r="J14" s="17" t="s">
        <v>19</v>
      </c>
      <c r="K14" s="18" t="s">
        <v>19</v>
      </c>
      <c r="L14" s="14" t="s">
        <v>20</v>
      </c>
      <c r="M14" s="17">
        <v>14</v>
      </c>
      <c r="N14" s="15"/>
      <c r="O14" s="25" t="s">
        <v>156</v>
      </c>
      <c r="P14" s="15" t="s">
        <v>5</v>
      </c>
      <c r="Q14" s="15" t="s">
        <v>21</v>
      </c>
    </row>
    <row r="15" spans="1:17" ht="12" customHeight="1" x14ac:dyDescent="0.2">
      <c r="A15" s="11">
        <f t="shared" si="0"/>
        <v>14</v>
      </c>
      <c r="B15" s="12" t="s">
        <v>96</v>
      </c>
      <c r="C15" s="13" t="s">
        <v>98</v>
      </c>
      <c r="D15" s="14" t="s">
        <v>99</v>
      </c>
      <c r="E15" s="14" t="s">
        <v>28</v>
      </c>
      <c r="F15" s="17">
        <v>15</v>
      </c>
      <c r="G15" s="22">
        <v>0.1</v>
      </c>
      <c r="H15" s="13" t="s">
        <v>18</v>
      </c>
      <c r="I15" s="17" t="s">
        <v>12</v>
      </c>
      <c r="J15" s="17" t="s">
        <v>19</v>
      </c>
      <c r="K15" s="18" t="s">
        <v>19</v>
      </c>
      <c r="L15" s="14" t="s">
        <v>20</v>
      </c>
      <c r="M15" s="17">
        <v>14</v>
      </c>
      <c r="N15" s="15"/>
      <c r="O15" s="25" t="s">
        <v>156</v>
      </c>
      <c r="P15" s="15" t="s">
        <v>5</v>
      </c>
      <c r="Q15" s="15" t="s">
        <v>21</v>
      </c>
    </row>
    <row r="16" spans="1:17" ht="12" customHeight="1" x14ac:dyDescent="0.2">
      <c r="A16" s="11">
        <f t="shared" si="0"/>
        <v>15</v>
      </c>
      <c r="B16" s="12" t="s">
        <v>100</v>
      </c>
      <c r="C16" s="13" t="s">
        <v>101</v>
      </c>
      <c r="D16" s="14" t="s">
        <v>102</v>
      </c>
      <c r="E16" s="14" t="s">
        <v>28</v>
      </c>
      <c r="F16" s="17">
        <v>15</v>
      </c>
      <c r="G16" s="22">
        <v>2.4</v>
      </c>
      <c r="H16" s="13" t="s">
        <v>18</v>
      </c>
      <c r="I16" s="17" t="s">
        <v>12</v>
      </c>
      <c r="J16" s="17" t="s">
        <v>19</v>
      </c>
      <c r="K16" s="18" t="s">
        <v>19</v>
      </c>
      <c r="L16" s="14" t="s">
        <v>20</v>
      </c>
      <c r="M16" s="17">
        <v>14</v>
      </c>
      <c r="N16" s="15"/>
      <c r="O16" s="25" t="s">
        <v>156</v>
      </c>
      <c r="P16" s="15" t="s">
        <v>5</v>
      </c>
      <c r="Q16" s="15" t="s">
        <v>21</v>
      </c>
    </row>
    <row r="17" spans="1:17" ht="12" customHeight="1" x14ac:dyDescent="0.2">
      <c r="A17" s="11">
        <f t="shared" si="0"/>
        <v>16</v>
      </c>
      <c r="B17" s="12" t="s">
        <v>96</v>
      </c>
      <c r="C17" s="13" t="s">
        <v>103</v>
      </c>
      <c r="D17" s="14" t="s">
        <v>104</v>
      </c>
      <c r="E17" s="14" t="s">
        <v>28</v>
      </c>
      <c r="F17" s="17">
        <v>15</v>
      </c>
      <c r="G17" s="22">
        <v>4.5999999999999996</v>
      </c>
      <c r="H17" s="13" t="s">
        <v>18</v>
      </c>
      <c r="I17" s="17" t="s">
        <v>12</v>
      </c>
      <c r="J17" s="17" t="s">
        <v>19</v>
      </c>
      <c r="K17" s="18" t="s">
        <v>19</v>
      </c>
      <c r="L17" s="14" t="s">
        <v>20</v>
      </c>
      <c r="M17" s="17">
        <v>14</v>
      </c>
      <c r="N17" s="15"/>
      <c r="O17" s="25" t="s">
        <v>156</v>
      </c>
      <c r="P17" s="15" t="s">
        <v>5</v>
      </c>
      <c r="Q17" s="15" t="s">
        <v>21</v>
      </c>
    </row>
    <row r="18" spans="1:17" ht="12" customHeight="1" x14ac:dyDescent="0.2">
      <c r="A18" s="11">
        <f t="shared" si="0"/>
        <v>17</v>
      </c>
      <c r="B18" s="12" t="s">
        <v>96</v>
      </c>
      <c r="C18" s="13" t="s">
        <v>105</v>
      </c>
      <c r="D18" s="14" t="s">
        <v>17</v>
      </c>
      <c r="E18" s="14" t="s">
        <v>28</v>
      </c>
      <c r="F18" s="17">
        <v>20</v>
      </c>
      <c r="G18" s="22">
        <v>4.7</v>
      </c>
      <c r="H18" s="13" t="s">
        <v>18</v>
      </c>
      <c r="I18" s="17" t="s">
        <v>12</v>
      </c>
      <c r="J18" s="17" t="s">
        <v>19</v>
      </c>
      <c r="K18" s="18" t="s">
        <v>19</v>
      </c>
      <c r="L18" s="14" t="s">
        <v>20</v>
      </c>
      <c r="M18" s="17">
        <v>14</v>
      </c>
      <c r="N18" s="15"/>
      <c r="O18" s="25" t="s">
        <v>156</v>
      </c>
      <c r="P18" s="15" t="s">
        <v>5</v>
      </c>
      <c r="Q18" s="15" t="s">
        <v>21</v>
      </c>
    </row>
    <row r="19" spans="1:17" ht="12" customHeight="1" x14ac:dyDescent="0.2">
      <c r="A19" s="11">
        <f t="shared" si="0"/>
        <v>18</v>
      </c>
      <c r="B19" s="12" t="s">
        <v>96</v>
      </c>
      <c r="C19" s="13" t="s">
        <v>128</v>
      </c>
      <c r="D19" s="14" t="s">
        <v>106</v>
      </c>
      <c r="E19" s="14" t="s">
        <v>28</v>
      </c>
      <c r="F19" s="17">
        <v>15</v>
      </c>
      <c r="G19" s="22">
        <v>6.7</v>
      </c>
      <c r="H19" s="13" t="s">
        <v>18</v>
      </c>
      <c r="I19" s="17" t="s">
        <v>12</v>
      </c>
      <c r="J19" s="17" t="s">
        <v>19</v>
      </c>
      <c r="K19" s="18" t="s">
        <v>19</v>
      </c>
      <c r="L19" s="14" t="s">
        <v>20</v>
      </c>
      <c r="M19" s="17">
        <v>14</v>
      </c>
      <c r="N19" s="15"/>
      <c r="O19" s="25" t="s">
        <v>156</v>
      </c>
      <c r="P19" s="15" t="s">
        <v>5</v>
      </c>
      <c r="Q19" s="15" t="s">
        <v>21</v>
      </c>
    </row>
    <row r="20" spans="1:17" ht="12" customHeight="1" x14ac:dyDescent="0.2">
      <c r="A20" s="11">
        <f t="shared" si="0"/>
        <v>19</v>
      </c>
      <c r="B20" s="12" t="s">
        <v>33</v>
      </c>
      <c r="C20" s="13" t="s">
        <v>34</v>
      </c>
      <c r="D20" s="14" t="s">
        <v>35</v>
      </c>
      <c r="E20" s="17" t="s">
        <v>37</v>
      </c>
      <c r="F20" s="14">
        <v>45</v>
      </c>
      <c r="G20" s="22">
        <v>18.7</v>
      </c>
      <c r="H20" s="13" t="s">
        <v>36</v>
      </c>
      <c r="I20" s="14" t="s">
        <v>12</v>
      </c>
      <c r="J20" s="16" t="s">
        <v>19</v>
      </c>
      <c r="K20" s="17" t="s">
        <v>19</v>
      </c>
      <c r="L20" s="17" t="s">
        <v>172</v>
      </c>
      <c r="M20" s="14" t="s">
        <v>125</v>
      </c>
      <c r="N20" s="14"/>
      <c r="O20" s="15" t="s">
        <v>154</v>
      </c>
      <c r="P20" s="15" t="s">
        <v>5</v>
      </c>
      <c r="Q20" s="15" t="s">
        <v>21</v>
      </c>
    </row>
    <row r="21" spans="1:17" ht="12" customHeight="1" x14ac:dyDescent="0.2">
      <c r="A21" s="11">
        <f t="shared" si="0"/>
        <v>20</v>
      </c>
      <c r="B21" s="12" t="s">
        <v>152</v>
      </c>
      <c r="C21" s="13" t="s">
        <v>151</v>
      </c>
      <c r="D21" s="14" t="s">
        <v>24</v>
      </c>
      <c r="E21" s="17" t="s">
        <v>25</v>
      </c>
      <c r="F21" s="14">
        <v>12</v>
      </c>
      <c r="G21" s="22">
        <v>0.1</v>
      </c>
      <c r="H21" s="13" t="s">
        <v>168</v>
      </c>
      <c r="I21" s="14" t="s">
        <v>12</v>
      </c>
      <c r="J21" s="16" t="s">
        <v>19</v>
      </c>
      <c r="K21" s="17" t="s">
        <v>19</v>
      </c>
      <c r="L21" s="17" t="s">
        <v>107</v>
      </c>
      <c r="M21" s="18" t="s">
        <v>108</v>
      </c>
      <c r="N21" s="14"/>
      <c r="O21" s="15" t="s">
        <v>153</v>
      </c>
      <c r="P21" s="15" t="s">
        <v>5</v>
      </c>
      <c r="Q21" s="15" t="s">
        <v>21</v>
      </c>
    </row>
    <row r="22" spans="1:17" ht="12" customHeight="1" x14ac:dyDescent="0.2">
      <c r="A22" s="11">
        <f t="shared" si="0"/>
        <v>21</v>
      </c>
      <c r="B22" s="12" t="s">
        <v>60</v>
      </c>
      <c r="C22" s="13" t="s">
        <v>61</v>
      </c>
      <c r="D22" s="14" t="s">
        <v>62</v>
      </c>
      <c r="E22" s="17" t="s">
        <v>63</v>
      </c>
      <c r="F22" s="14">
        <v>125</v>
      </c>
      <c r="G22" s="22">
        <v>484.4</v>
      </c>
      <c r="H22" s="13" t="s">
        <v>168</v>
      </c>
      <c r="I22" s="14" t="s">
        <v>12</v>
      </c>
      <c r="J22" s="16" t="s">
        <v>19</v>
      </c>
      <c r="K22" s="17" t="s">
        <v>19</v>
      </c>
      <c r="L22" s="17" t="s">
        <v>107</v>
      </c>
      <c r="M22" s="14">
        <v>19</v>
      </c>
      <c r="N22" s="14"/>
      <c r="O22" s="15" t="s">
        <v>153</v>
      </c>
      <c r="P22" s="15" t="s">
        <v>5</v>
      </c>
      <c r="Q22" s="15" t="s">
        <v>21</v>
      </c>
    </row>
    <row r="23" spans="1:17" ht="12" customHeight="1" x14ac:dyDescent="0.2">
      <c r="A23" s="11">
        <f t="shared" si="0"/>
        <v>22</v>
      </c>
      <c r="B23" s="12" t="s">
        <v>64</v>
      </c>
      <c r="C23" s="13" t="s">
        <v>65</v>
      </c>
      <c r="D23" s="14" t="s">
        <v>66</v>
      </c>
      <c r="E23" s="17" t="s">
        <v>28</v>
      </c>
      <c r="F23" s="14">
        <v>33</v>
      </c>
      <c r="G23" s="22">
        <v>14.5</v>
      </c>
      <c r="H23" s="13" t="s">
        <v>168</v>
      </c>
      <c r="I23" s="14" t="s">
        <v>12</v>
      </c>
      <c r="J23" s="16" t="s">
        <v>19</v>
      </c>
      <c r="K23" s="17" t="s">
        <v>19</v>
      </c>
      <c r="L23" s="17" t="s">
        <v>107</v>
      </c>
      <c r="M23" s="14">
        <v>19</v>
      </c>
      <c r="N23" s="14"/>
      <c r="O23" s="15" t="s">
        <v>153</v>
      </c>
      <c r="P23" s="15" t="s">
        <v>5</v>
      </c>
      <c r="Q23" s="15" t="s">
        <v>21</v>
      </c>
    </row>
    <row r="24" spans="1:17" ht="12" customHeight="1" x14ac:dyDescent="0.2">
      <c r="A24" s="11">
        <f t="shared" si="0"/>
        <v>23</v>
      </c>
      <c r="B24" s="15" t="s">
        <v>127</v>
      </c>
      <c r="C24" s="13" t="s">
        <v>130</v>
      </c>
      <c r="D24" s="17" t="s">
        <v>129</v>
      </c>
      <c r="E24" s="17" t="s">
        <v>132</v>
      </c>
      <c r="F24" s="17">
        <v>4.8</v>
      </c>
      <c r="G24" s="11">
        <v>2.5</v>
      </c>
      <c r="H24" s="13" t="s">
        <v>168</v>
      </c>
      <c r="I24" s="17" t="s">
        <v>12</v>
      </c>
      <c r="J24" s="17" t="s">
        <v>19</v>
      </c>
      <c r="K24" s="18" t="s">
        <v>19</v>
      </c>
      <c r="L24" s="14" t="s">
        <v>20</v>
      </c>
      <c r="M24" s="17">
        <v>14</v>
      </c>
      <c r="N24" s="15"/>
      <c r="O24" s="15" t="s">
        <v>153</v>
      </c>
      <c r="P24" s="15" t="s">
        <v>5</v>
      </c>
      <c r="Q24" s="15" t="s">
        <v>21</v>
      </c>
    </row>
    <row r="25" spans="1:17" ht="12" customHeight="1" x14ac:dyDescent="0.2">
      <c r="A25" s="11">
        <f t="shared" si="0"/>
        <v>24</v>
      </c>
      <c r="B25" s="15" t="s">
        <v>150</v>
      </c>
      <c r="C25" s="13" t="s">
        <v>130</v>
      </c>
      <c r="D25" s="17" t="s">
        <v>131</v>
      </c>
      <c r="E25" s="17" t="s">
        <v>132</v>
      </c>
      <c r="F25" s="17">
        <v>15</v>
      </c>
      <c r="G25" s="11">
        <v>6.7</v>
      </c>
      <c r="H25" s="13" t="s">
        <v>168</v>
      </c>
      <c r="I25" s="17" t="s">
        <v>12</v>
      </c>
      <c r="J25" s="17" t="s">
        <v>19</v>
      </c>
      <c r="K25" s="18" t="s">
        <v>19</v>
      </c>
      <c r="L25" s="14" t="s">
        <v>20</v>
      </c>
      <c r="M25" s="17">
        <v>14</v>
      </c>
      <c r="N25" s="15"/>
      <c r="O25" s="15" t="s">
        <v>153</v>
      </c>
      <c r="P25" s="15" t="s">
        <v>5</v>
      </c>
      <c r="Q25" s="15" t="s">
        <v>21</v>
      </c>
    </row>
    <row r="26" spans="1:17" ht="12" customHeight="1" x14ac:dyDescent="0.2">
      <c r="A26" s="11">
        <f t="shared" si="0"/>
        <v>25</v>
      </c>
      <c r="B26" s="15" t="s">
        <v>133</v>
      </c>
      <c r="C26" s="13" t="s">
        <v>130</v>
      </c>
      <c r="D26" s="17" t="s">
        <v>134</v>
      </c>
      <c r="E26" s="17" t="s">
        <v>132</v>
      </c>
      <c r="F26" s="17">
        <v>48</v>
      </c>
      <c r="G26" s="11">
        <v>0.1</v>
      </c>
      <c r="H26" s="13" t="s">
        <v>168</v>
      </c>
      <c r="I26" s="17" t="s">
        <v>12</v>
      </c>
      <c r="J26" s="17" t="s">
        <v>19</v>
      </c>
      <c r="K26" s="18" t="s">
        <v>19</v>
      </c>
      <c r="L26" s="14" t="s">
        <v>20</v>
      </c>
      <c r="M26" s="17">
        <v>14</v>
      </c>
      <c r="N26" s="15"/>
      <c r="O26" s="15" t="s">
        <v>153</v>
      </c>
      <c r="P26" s="15" t="s">
        <v>5</v>
      </c>
      <c r="Q26" s="15" t="s">
        <v>21</v>
      </c>
    </row>
    <row r="27" spans="1:17" ht="12" customHeight="1" x14ac:dyDescent="0.2">
      <c r="A27" s="11">
        <f t="shared" si="0"/>
        <v>26</v>
      </c>
      <c r="B27" s="15" t="s">
        <v>135</v>
      </c>
      <c r="C27" s="13" t="s">
        <v>130</v>
      </c>
      <c r="D27" s="17" t="s">
        <v>136</v>
      </c>
      <c r="E27" s="17" t="s">
        <v>132</v>
      </c>
      <c r="F27" s="17">
        <v>15</v>
      </c>
      <c r="G27" s="11">
        <v>0.2</v>
      </c>
      <c r="H27" s="13" t="s">
        <v>168</v>
      </c>
      <c r="I27" s="17" t="s">
        <v>12</v>
      </c>
      <c r="J27" s="17" t="s">
        <v>19</v>
      </c>
      <c r="K27" s="18" t="s">
        <v>19</v>
      </c>
      <c r="L27" s="14" t="s">
        <v>20</v>
      </c>
      <c r="M27" s="17">
        <v>14</v>
      </c>
      <c r="N27" s="15"/>
      <c r="O27" s="15" t="s">
        <v>153</v>
      </c>
      <c r="P27" s="15" t="s">
        <v>5</v>
      </c>
      <c r="Q27" s="15" t="s">
        <v>21</v>
      </c>
    </row>
    <row r="28" spans="1:17" ht="12" customHeight="1" x14ac:dyDescent="0.2">
      <c r="A28" s="11">
        <f t="shared" si="0"/>
        <v>27</v>
      </c>
      <c r="B28" s="15" t="s">
        <v>137</v>
      </c>
      <c r="C28" s="13" t="s">
        <v>138</v>
      </c>
      <c r="D28" s="17" t="s">
        <v>139</v>
      </c>
      <c r="E28" s="17" t="s">
        <v>132</v>
      </c>
      <c r="F28" s="17">
        <v>15</v>
      </c>
      <c r="G28" s="11">
        <v>5.3</v>
      </c>
      <c r="H28" s="13" t="s">
        <v>168</v>
      </c>
      <c r="I28" s="17" t="s">
        <v>12</v>
      </c>
      <c r="J28" s="17" t="s">
        <v>19</v>
      </c>
      <c r="K28" s="18" t="s">
        <v>19</v>
      </c>
      <c r="L28" s="14" t="s">
        <v>20</v>
      </c>
      <c r="M28" s="17">
        <v>14</v>
      </c>
      <c r="N28" s="15"/>
      <c r="O28" s="15" t="s">
        <v>153</v>
      </c>
      <c r="P28" s="15" t="s">
        <v>5</v>
      </c>
      <c r="Q28" s="15" t="s">
        <v>21</v>
      </c>
    </row>
    <row r="29" spans="1:17" ht="12" customHeight="1" x14ac:dyDescent="0.2">
      <c r="A29" s="11">
        <f t="shared" si="0"/>
        <v>28</v>
      </c>
      <c r="B29" s="15" t="s">
        <v>137</v>
      </c>
      <c r="C29" s="13" t="s">
        <v>140</v>
      </c>
      <c r="D29" s="17" t="s">
        <v>141</v>
      </c>
      <c r="E29" s="17" t="s">
        <v>132</v>
      </c>
      <c r="F29" s="17">
        <v>15</v>
      </c>
      <c r="G29" s="11">
        <v>4.2</v>
      </c>
      <c r="H29" s="13" t="s">
        <v>168</v>
      </c>
      <c r="I29" s="17" t="s">
        <v>12</v>
      </c>
      <c r="J29" s="17" t="s">
        <v>19</v>
      </c>
      <c r="K29" s="18" t="s">
        <v>19</v>
      </c>
      <c r="L29" s="14" t="s">
        <v>20</v>
      </c>
      <c r="M29" s="17">
        <v>14</v>
      </c>
      <c r="N29" s="15"/>
      <c r="O29" s="15" t="s">
        <v>153</v>
      </c>
      <c r="P29" s="15" t="s">
        <v>5</v>
      </c>
      <c r="Q29" s="15" t="s">
        <v>21</v>
      </c>
    </row>
    <row r="30" spans="1:17" ht="12" customHeight="1" x14ac:dyDescent="0.2">
      <c r="A30" s="11">
        <f t="shared" si="0"/>
        <v>29</v>
      </c>
      <c r="B30" s="15" t="s">
        <v>137</v>
      </c>
      <c r="C30" s="13" t="s">
        <v>142</v>
      </c>
      <c r="D30" s="17" t="s">
        <v>143</v>
      </c>
      <c r="E30" s="17" t="s">
        <v>132</v>
      </c>
      <c r="F30" s="17">
        <v>15</v>
      </c>
      <c r="G30" s="11">
        <v>0.5</v>
      </c>
      <c r="H30" s="13" t="s">
        <v>168</v>
      </c>
      <c r="I30" s="17" t="s">
        <v>12</v>
      </c>
      <c r="J30" s="17" t="s">
        <v>19</v>
      </c>
      <c r="K30" s="18" t="s">
        <v>19</v>
      </c>
      <c r="L30" s="14" t="s">
        <v>20</v>
      </c>
      <c r="M30" s="17">
        <v>14</v>
      </c>
      <c r="N30" s="15"/>
      <c r="O30" s="15" t="s">
        <v>153</v>
      </c>
      <c r="P30" s="15" t="s">
        <v>5</v>
      </c>
      <c r="Q30" s="15" t="s">
        <v>21</v>
      </c>
    </row>
    <row r="31" spans="1:17" ht="12" customHeight="1" x14ac:dyDescent="0.2">
      <c r="A31" s="11">
        <f t="shared" si="0"/>
        <v>30</v>
      </c>
      <c r="B31" s="15" t="s">
        <v>137</v>
      </c>
      <c r="C31" s="13" t="s">
        <v>144</v>
      </c>
      <c r="D31" s="17" t="s">
        <v>145</v>
      </c>
      <c r="E31" s="17" t="s">
        <v>132</v>
      </c>
      <c r="F31" s="17">
        <v>15</v>
      </c>
      <c r="G31" s="11">
        <v>0.5</v>
      </c>
      <c r="H31" s="13" t="s">
        <v>168</v>
      </c>
      <c r="I31" s="17" t="s">
        <v>12</v>
      </c>
      <c r="J31" s="17" t="s">
        <v>19</v>
      </c>
      <c r="K31" s="18" t="s">
        <v>19</v>
      </c>
      <c r="L31" s="14" t="s">
        <v>20</v>
      </c>
      <c r="M31" s="17">
        <v>14</v>
      </c>
      <c r="N31" s="15"/>
      <c r="O31" s="15" t="s">
        <v>153</v>
      </c>
      <c r="P31" s="15" t="s">
        <v>5</v>
      </c>
      <c r="Q31" s="15" t="s">
        <v>21</v>
      </c>
    </row>
    <row r="32" spans="1:17" ht="12" customHeight="1" x14ac:dyDescent="0.2">
      <c r="A32" s="11">
        <f t="shared" si="0"/>
        <v>31</v>
      </c>
      <c r="B32" s="15" t="s">
        <v>137</v>
      </c>
      <c r="C32" s="13" t="s">
        <v>146</v>
      </c>
      <c r="D32" s="17" t="s">
        <v>147</v>
      </c>
      <c r="E32" s="17" t="s">
        <v>132</v>
      </c>
      <c r="F32" s="17">
        <v>15</v>
      </c>
      <c r="G32" s="11">
        <v>0.5</v>
      </c>
      <c r="H32" s="13" t="s">
        <v>168</v>
      </c>
      <c r="I32" s="17" t="s">
        <v>12</v>
      </c>
      <c r="J32" s="17" t="s">
        <v>19</v>
      </c>
      <c r="K32" s="18" t="s">
        <v>19</v>
      </c>
      <c r="L32" s="14" t="s">
        <v>20</v>
      </c>
      <c r="M32" s="17">
        <v>14</v>
      </c>
      <c r="N32" s="15"/>
      <c r="O32" s="15" t="s">
        <v>153</v>
      </c>
      <c r="P32" s="15" t="s">
        <v>5</v>
      </c>
      <c r="Q32" s="15" t="s">
        <v>21</v>
      </c>
    </row>
    <row r="33" spans="1:17" ht="12" customHeight="1" x14ac:dyDescent="0.2">
      <c r="A33" s="11">
        <f t="shared" si="0"/>
        <v>32</v>
      </c>
      <c r="B33" s="15" t="s">
        <v>137</v>
      </c>
      <c r="C33" s="13" t="s">
        <v>148</v>
      </c>
      <c r="D33" s="17" t="s">
        <v>149</v>
      </c>
      <c r="E33" s="17" t="s">
        <v>132</v>
      </c>
      <c r="F33" s="17">
        <v>15</v>
      </c>
      <c r="G33" s="11">
        <v>0.8</v>
      </c>
      <c r="H33" s="13" t="s">
        <v>168</v>
      </c>
      <c r="I33" s="17" t="s">
        <v>12</v>
      </c>
      <c r="J33" s="17" t="s">
        <v>19</v>
      </c>
      <c r="K33" s="18" t="s">
        <v>19</v>
      </c>
      <c r="L33" s="14" t="s">
        <v>20</v>
      </c>
      <c r="M33" s="17">
        <v>14</v>
      </c>
      <c r="N33" s="15"/>
      <c r="O33" s="15" t="s">
        <v>153</v>
      </c>
      <c r="P33" s="15" t="s">
        <v>5</v>
      </c>
      <c r="Q33" s="15" t="s">
        <v>21</v>
      </c>
    </row>
    <row r="34" spans="1:17" ht="12" customHeight="1" x14ac:dyDescent="0.2">
      <c r="A34" s="11">
        <f t="shared" si="0"/>
        <v>33</v>
      </c>
      <c r="B34" s="12" t="s">
        <v>67</v>
      </c>
      <c r="C34" s="13" t="s">
        <v>68</v>
      </c>
      <c r="D34" s="14" t="s">
        <v>69</v>
      </c>
      <c r="E34" s="17" t="s">
        <v>37</v>
      </c>
      <c r="F34" s="14">
        <v>65</v>
      </c>
      <c r="G34" s="22">
        <v>105.8</v>
      </c>
      <c r="H34" s="13" t="s">
        <v>67</v>
      </c>
      <c r="I34" s="14" t="s">
        <v>12</v>
      </c>
      <c r="J34" s="16" t="s">
        <v>19</v>
      </c>
      <c r="K34" s="17" t="s">
        <v>19</v>
      </c>
      <c r="L34" s="17" t="s">
        <v>173</v>
      </c>
      <c r="M34" s="14" t="s">
        <v>112</v>
      </c>
      <c r="N34" s="14"/>
      <c r="O34" s="15" t="s">
        <v>160</v>
      </c>
      <c r="P34" s="15" t="s">
        <v>5</v>
      </c>
      <c r="Q34" s="15" t="s">
        <v>21</v>
      </c>
    </row>
    <row r="35" spans="1:17" ht="12" customHeight="1" x14ac:dyDescent="0.2">
      <c r="A35" s="11">
        <f t="shared" si="0"/>
        <v>34</v>
      </c>
      <c r="B35" s="12" t="s">
        <v>113</v>
      </c>
      <c r="C35" s="13" t="s">
        <v>54</v>
      </c>
      <c r="D35" s="14" t="s">
        <v>55</v>
      </c>
      <c r="E35" s="17" t="s">
        <v>25</v>
      </c>
      <c r="F35" s="14">
        <v>20</v>
      </c>
      <c r="G35" s="22">
        <v>13.7</v>
      </c>
      <c r="H35" s="13" t="s">
        <v>113</v>
      </c>
      <c r="I35" s="14" t="s">
        <v>12</v>
      </c>
      <c r="J35" s="16" t="s">
        <v>19</v>
      </c>
      <c r="K35" s="17" t="s">
        <v>19</v>
      </c>
      <c r="L35" s="17" t="s">
        <v>114</v>
      </c>
      <c r="M35" s="14">
        <v>7</v>
      </c>
      <c r="N35" s="14"/>
      <c r="O35" s="15" t="s">
        <v>159</v>
      </c>
      <c r="P35" s="15" t="s">
        <v>5</v>
      </c>
      <c r="Q35" s="15" t="s">
        <v>21</v>
      </c>
    </row>
    <row r="36" spans="1:17" ht="12" customHeight="1" x14ac:dyDescent="0.2">
      <c r="A36" s="11">
        <f t="shared" si="0"/>
        <v>35</v>
      </c>
      <c r="B36" s="12" t="s">
        <v>49</v>
      </c>
      <c r="C36" s="13" t="s">
        <v>50</v>
      </c>
      <c r="D36" s="14" t="s">
        <v>51</v>
      </c>
      <c r="E36" s="17" t="s">
        <v>25</v>
      </c>
      <c r="F36" s="14">
        <v>21</v>
      </c>
      <c r="G36" s="22">
        <v>3.4</v>
      </c>
      <c r="H36" s="20" t="s">
        <v>49</v>
      </c>
      <c r="I36" s="14" t="s">
        <v>12</v>
      </c>
      <c r="J36" s="17" t="s">
        <v>19</v>
      </c>
      <c r="K36" s="17" t="s">
        <v>121</v>
      </c>
      <c r="L36" s="17"/>
      <c r="M36" s="17">
        <v>11</v>
      </c>
      <c r="N36" s="14"/>
      <c r="O36" s="15" t="s">
        <v>158</v>
      </c>
      <c r="P36" s="15" t="s">
        <v>5</v>
      </c>
      <c r="Q36" s="15" t="s">
        <v>21</v>
      </c>
    </row>
    <row r="37" spans="1:17" ht="12" customHeight="1" x14ac:dyDescent="0.2">
      <c r="A37" s="11">
        <f t="shared" si="0"/>
        <v>36</v>
      </c>
      <c r="B37" s="12" t="s">
        <v>49</v>
      </c>
      <c r="C37" s="13" t="s">
        <v>52</v>
      </c>
      <c r="D37" s="14" t="s">
        <v>53</v>
      </c>
      <c r="E37" s="17" t="s">
        <v>25</v>
      </c>
      <c r="F37" s="14">
        <v>5</v>
      </c>
      <c r="G37" s="22">
        <v>3</v>
      </c>
      <c r="H37" s="13" t="s">
        <v>49</v>
      </c>
      <c r="I37" s="14" t="s">
        <v>12</v>
      </c>
      <c r="J37" s="17" t="s">
        <v>19</v>
      </c>
      <c r="K37" s="17" t="s">
        <v>121</v>
      </c>
      <c r="L37" s="17"/>
      <c r="M37" s="17">
        <v>11</v>
      </c>
      <c r="N37" s="14"/>
      <c r="O37" s="15" t="s">
        <v>158</v>
      </c>
      <c r="P37" s="15" t="s">
        <v>5</v>
      </c>
      <c r="Q37" s="15" t="s">
        <v>21</v>
      </c>
    </row>
    <row r="38" spans="1:17" ht="12" customHeight="1" x14ac:dyDescent="0.2">
      <c r="A38" s="11">
        <f t="shared" si="0"/>
        <v>37</v>
      </c>
      <c r="B38" s="12" t="s">
        <v>79</v>
      </c>
      <c r="C38" s="13" t="s">
        <v>118</v>
      </c>
      <c r="D38" s="17" t="s">
        <v>80</v>
      </c>
      <c r="E38" s="17" t="s">
        <v>25</v>
      </c>
      <c r="F38" s="14">
        <v>33</v>
      </c>
      <c r="G38" s="22">
        <v>34.200000000000003</v>
      </c>
      <c r="H38" s="21" t="s">
        <v>116</v>
      </c>
      <c r="I38" s="14" t="s">
        <v>12</v>
      </c>
      <c r="J38" s="16" t="s">
        <v>19</v>
      </c>
      <c r="K38" s="17" t="s">
        <v>19</v>
      </c>
      <c r="L38" s="17" t="s">
        <v>117</v>
      </c>
      <c r="M38" s="17">
        <v>11</v>
      </c>
      <c r="N38" s="17"/>
      <c r="O38" s="15" t="s">
        <v>166</v>
      </c>
      <c r="P38" s="15" t="s">
        <v>5</v>
      </c>
      <c r="Q38" s="15" t="s">
        <v>21</v>
      </c>
    </row>
    <row r="39" spans="1:17" ht="12" customHeight="1" x14ac:dyDescent="0.2">
      <c r="A39" s="11">
        <f t="shared" si="0"/>
        <v>38</v>
      </c>
      <c r="B39" s="12" t="s">
        <v>56</v>
      </c>
      <c r="C39" s="13" t="s">
        <v>71</v>
      </c>
      <c r="D39" s="14" t="s">
        <v>72</v>
      </c>
      <c r="E39" s="17" t="s">
        <v>25</v>
      </c>
      <c r="F39" s="14">
        <v>5</v>
      </c>
      <c r="G39" s="22">
        <v>3.6</v>
      </c>
      <c r="H39" s="13" t="s">
        <v>174</v>
      </c>
      <c r="I39" s="14" t="s">
        <v>12</v>
      </c>
      <c r="J39" s="16" t="s">
        <v>19</v>
      </c>
      <c r="K39" s="17" t="s">
        <v>19</v>
      </c>
      <c r="L39" s="17" t="s">
        <v>119</v>
      </c>
      <c r="M39" s="14">
        <v>20</v>
      </c>
      <c r="N39" s="14"/>
      <c r="O39" s="15" t="s">
        <v>164</v>
      </c>
      <c r="P39" s="15" t="s">
        <v>5</v>
      </c>
      <c r="Q39" s="15" t="s">
        <v>21</v>
      </c>
    </row>
    <row r="40" spans="1:17" ht="12" customHeight="1" x14ac:dyDescent="0.2">
      <c r="A40" s="11">
        <f t="shared" si="0"/>
        <v>39</v>
      </c>
      <c r="B40" s="12" t="s">
        <v>56</v>
      </c>
      <c r="C40" s="13" t="s">
        <v>73</v>
      </c>
      <c r="D40" s="17" t="s">
        <v>74</v>
      </c>
      <c r="E40" s="17" t="s">
        <v>25</v>
      </c>
      <c r="F40" s="14">
        <v>21</v>
      </c>
      <c r="G40" s="22">
        <v>4.2</v>
      </c>
      <c r="H40" s="13" t="s">
        <v>175</v>
      </c>
      <c r="I40" s="14" t="s">
        <v>12</v>
      </c>
      <c r="J40" s="16" t="s">
        <v>19</v>
      </c>
      <c r="K40" s="17" t="s">
        <v>19</v>
      </c>
      <c r="L40" s="17" t="s">
        <v>119</v>
      </c>
      <c r="M40" s="14">
        <v>20</v>
      </c>
      <c r="N40" s="17"/>
      <c r="O40" s="15" t="s">
        <v>164</v>
      </c>
      <c r="P40" s="15" t="s">
        <v>5</v>
      </c>
      <c r="Q40" s="15" t="s">
        <v>21</v>
      </c>
    </row>
    <row r="41" spans="1:17" ht="12" customHeight="1" x14ac:dyDescent="0.2">
      <c r="A41" s="11">
        <f t="shared" si="0"/>
        <v>40</v>
      </c>
      <c r="B41" s="12" t="s">
        <v>75</v>
      </c>
      <c r="C41" s="13" t="s">
        <v>76</v>
      </c>
      <c r="D41" s="17" t="s">
        <v>77</v>
      </c>
      <c r="E41" s="17" t="s">
        <v>25</v>
      </c>
      <c r="F41" s="14">
        <v>33</v>
      </c>
      <c r="G41" s="22">
        <v>23.4</v>
      </c>
      <c r="H41" s="13" t="s">
        <v>176</v>
      </c>
      <c r="I41" s="14" t="s">
        <v>12</v>
      </c>
      <c r="J41" s="16" t="s">
        <v>19</v>
      </c>
      <c r="K41" s="17" t="s">
        <v>19</v>
      </c>
      <c r="L41" s="17" t="s">
        <v>115</v>
      </c>
      <c r="M41" s="17">
        <v>22</v>
      </c>
      <c r="N41" s="17"/>
      <c r="O41" s="15" t="s">
        <v>165</v>
      </c>
      <c r="P41" s="15" t="s">
        <v>5</v>
      </c>
      <c r="Q41" s="15" t="s">
        <v>21</v>
      </c>
    </row>
    <row r="42" spans="1:17" ht="12" customHeight="1" x14ac:dyDescent="0.2">
      <c r="A42" s="11">
        <f t="shared" si="0"/>
        <v>41</v>
      </c>
      <c r="B42" s="12" t="s">
        <v>161</v>
      </c>
      <c r="C42" s="13" t="s">
        <v>57</v>
      </c>
      <c r="D42" s="14" t="s">
        <v>58</v>
      </c>
      <c r="E42" s="17" t="s">
        <v>25</v>
      </c>
      <c r="F42" s="14">
        <v>6</v>
      </c>
      <c r="G42" s="22">
        <v>5.0999999999999996</v>
      </c>
      <c r="H42" s="13" t="s">
        <v>162</v>
      </c>
      <c r="I42" s="14" t="s">
        <v>12</v>
      </c>
      <c r="J42" s="16" t="s">
        <v>19</v>
      </c>
      <c r="K42" s="17" t="s">
        <v>19</v>
      </c>
      <c r="L42" s="17" t="s">
        <v>119</v>
      </c>
      <c r="M42" s="14">
        <v>20</v>
      </c>
      <c r="N42" s="14"/>
      <c r="O42" s="15" t="s">
        <v>163</v>
      </c>
      <c r="P42" s="15" t="s">
        <v>5</v>
      </c>
      <c r="Q42" s="15" t="s">
        <v>21</v>
      </c>
    </row>
    <row r="43" spans="1:17" ht="12" customHeight="1" x14ac:dyDescent="0.2">
      <c r="A43" s="11">
        <f t="shared" si="0"/>
        <v>42</v>
      </c>
      <c r="B43" s="12" t="s">
        <v>167</v>
      </c>
      <c r="C43" s="13" t="s">
        <v>39</v>
      </c>
      <c r="D43" s="14" t="s">
        <v>40</v>
      </c>
      <c r="E43" s="17" t="s">
        <v>28</v>
      </c>
      <c r="F43" s="14">
        <v>16.5</v>
      </c>
      <c r="G43" s="22">
        <v>47.3</v>
      </c>
      <c r="H43" s="23" t="s">
        <v>59</v>
      </c>
      <c r="I43" s="14" t="s">
        <v>12</v>
      </c>
      <c r="J43" s="16" t="s">
        <v>19</v>
      </c>
      <c r="K43" s="17" t="s">
        <v>19</v>
      </c>
      <c r="L43" s="17" t="s">
        <v>107</v>
      </c>
      <c r="M43" s="14">
        <v>19</v>
      </c>
      <c r="N43" s="14"/>
      <c r="O43" s="15" t="s">
        <v>155</v>
      </c>
      <c r="P43" s="15" t="s">
        <v>5</v>
      </c>
      <c r="Q43" s="15" t="s">
        <v>21</v>
      </c>
    </row>
    <row r="44" spans="1:17" ht="12" customHeight="1" x14ac:dyDescent="0.2">
      <c r="A44" s="11">
        <f t="shared" si="0"/>
        <v>43</v>
      </c>
      <c r="B44" s="12" t="s">
        <v>41</v>
      </c>
      <c r="C44" s="13" t="s">
        <v>42</v>
      </c>
      <c r="D44" s="14" t="s">
        <v>43</v>
      </c>
      <c r="E44" s="17" t="s">
        <v>37</v>
      </c>
      <c r="F44" s="14">
        <v>35</v>
      </c>
      <c r="G44" s="22">
        <v>47.4</v>
      </c>
      <c r="H44" s="23" t="s">
        <v>59</v>
      </c>
      <c r="I44" s="14" t="s">
        <v>12</v>
      </c>
      <c r="J44" s="16" t="s">
        <v>19</v>
      </c>
      <c r="K44" s="17" t="s">
        <v>19</v>
      </c>
      <c r="L44" s="17" t="s">
        <v>107</v>
      </c>
      <c r="M44" s="14">
        <v>19</v>
      </c>
      <c r="N44" s="19"/>
      <c r="O44" s="15" t="s">
        <v>155</v>
      </c>
      <c r="P44" s="15" t="s">
        <v>5</v>
      </c>
      <c r="Q44" s="15" t="s">
        <v>21</v>
      </c>
    </row>
    <row r="45" spans="1:17" ht="12" customHeight="1" x14ac:dyDescent="0.2">
      <c r="A45" s="11">
        <f t="shared" si="0"/>
        <v>44</v>
      </c>
      <c r="B45" s="12" t="s">
        <v>38</v>
      </c>
      <c r="C45" s="13" t="s">
        <v>44</v>
      </c>
      <c r="D45" s="14" t="s">
        <v>45</v>
      </c>
      <c r="E45" s="17" t="s">
        <v>28</v>
      </c>
      <c r="F45" s="14">
        <v>20</v>
      </c>
      <c r="G45" s="22">
        <v>24</v>
      </c>
      <c r="H45" s="23" t="s">
        <v>59</v>
      </c>
      <c r="I45" s="14" t="s">
        <v>12</v>
      </c>
      <c r="J45" s="16" t="s">
        <v>19</v>
      </c>
      <c r="K45" s="17" t="s">
        <v>19</v>
      </c>
      <c r="L45" s="17" t="s">
        <v>107</v>
      </c>
      <c r="M45" s="14">
        <v>19</v>
      </c>
      <c r="N45" s="14"/>
      <c r="O45" s="15" t="s">
        <v>155</v>
      </c>
      <c r="P45" s="15" t="s">
        <v>5</v>
      </c>
      <c r="Q45" s="15" t="s">
        <v>21</v>
      </c>
    </row>
    <row r="46" spans="1:17" x14ac:dyDescent="0.2">
      <c r="F46" s="2">
        <f>SUM(F2:F45)</f>
        <v>1009.8</v>
      </c>
      <c r="G46" s="26">
        <f>SUM(G2:G45)</f>
        <v>1033.5</v>
      </c>
    </row>
  </sheetData>
  <sortState ref="A2:Q46">
    <sortCondition ref="H1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jednostki</vt:lpstr>
      <vt:lpstr>obiekty 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2014-09-03T11:09:53Z</dcterms:modified>
</cp:coreProperties>
</file>